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<sst xmlns="http://schemas.openxmlformats.org/spreadsheetml/2006/main" count="77" uniqueCount="62">
  <si>
    <t>1.1.</t>
  </si>
  <si>
    <t>1.2.</t>
  </si>
  <si>
    <t>2.1.</t>
  </si>
  <si>
    <t>3.</t>
  </si>
  <si>
    <t>4.</t>
  </si>
  <si>
    <t>5.</t>
  </si>
  <si>
    <t>7.</t>
  </si>
  <si>
    <t>1.</t>
  </si>
  <si>
    <t xml:space="preserve">Носеща кострукция на количката </t>
  </si>
  <si>
    <t>и 300х110х9 мм</t>
  </si>
  <si>
    <t xml:space="preserve">Наименование на мат. част </t>
  </si>
  <si>
    <t>Подробно описание и обем на ремонтните дейности</t>
  </si>
  <si>
    <t>Изрязване , изработване , припасване и подмяна на от П - образен винкел 400х 110 х 9</t>
  </si>
  <si>
    <t xml:space="preserve">Носеща челна греда </t>
  </si>
  <si>
    <t xml:space="preserve">Изрязване , изработване , припасване и подмяна на съставна греда от два П образни винкела 140 х 60 мм. </t>
  </si>
  <si>
    <t>Основна конструкция /ферма/ - изгнила от корозия</t>
  </si>
  <si>
    <t xml:space="preserve">Носеща конструкция на подемно-спускова количка </t>
  </si>
  <si>
    <t xml:space="preserve">Подмяна на кници по цялата конструкция  с размери 300 х 400 х 9 мм - 180 бр.,/обща площ -25 м² / </t>
  </si>
  <si>
    <t>Подмяна основи  на хелингови кули от ъглова стомана 90 х 90 - 40м.</t>
  </si>
  <si>
    <t>Свързващи и укрепващи кници   - множество корозионни язви, на места част от метала липсва</t>
  </si>
  <si>
    <r>
      <t xml:space="preserve">Изрязване , изработване , припасване и подмяна на фермова конструкция. Ъглова стомана 90 х 90 мм - 200м - </t>
    </r>
    <r>
      <rPr>
        <b/>
        <sz val="12"/>
        <rFont val="Times New Roman"/>
        <family val="1"/>
      </rPr>
      <t>осигурява ВМС</t>
    </r>
    <r>
      <rPr>
        <sz val="12"/>
        <rFont val="Times New Roman"/>
        <family val="1"/>
      </rPr>
      <t xml:space="preserve">. </t>
    </r>
  </si>
  <si>
    <r>
      <t>Хелингови кули 2 бр</t>
    </r>
    <r>
      <rPr>
        <sz val="12"/>
        <rFont val="Times New Roman"/>
        <family val="1"/>
      </rPr>
      <t xml:space="preserve">. – силно корозирали основи, стъпала и работна площадка. </t>
    </r>
  </si>
  <si>
    <r>
      <t>Носещи колела на подемно-спусковата  количка - 32 бр.</t>
    </r>
    <r>
      <rPr>
        <sz val="12"/>
        <rFont val="Times New Roman"/>
        <family val="1"/>
      </rPr>
      <t xml:space="preserve"> - наличие на скъсани заваръчни шевове, изгнили от корозия основи и крепежни елементи. 
</t>
    </r>
  </si>
  <si>
    <r>
      <t>Теглещи колела</t>
    </r>
    <r>
      <rPr>
        <sz val="12"/>
        <rFont val="Times New Roman"/>
        <family val="1"/>
      </rPr>
      <t xml:space="preserve"> на подемно-спускова количка –2 бр. Силно корозирали основи и крепежни елементи</t>
    </r>
  </si>
  <si>
    <r>
      <t xml:space="preserve">Релсов път </t>
    </r>
    <r>
      <rPr>
        <sz val="12"/>
        <rFont val="Times New Roman"/>
        <family val="1"/>
      </rPr>
      <t>- силно корозирали 12 бр релси, крепежни планки и крепежни елементи</t>
    </r>
  </si>
  <si>
    <r>
      <t xml:space="preserve">Подмяна на крепежни елементи, </t>
    </r>
    <r>
      <rPr>
        <b/>
        <sz val="12"/>
        <rFont val="Times New Roman"/>
        <family val="1"/>
      </rPr>
      <t>доставени от ВМС</t>
    </r>
  </si>
  <si>
    <r>
      <t>Подемно спускова количка</t>
    </r>
    <r>
      <rPr>
        <sz val="12"/>
        <rFont val="Times New Roman"/>
        <family val="1"/>
      </rPr>
      <t xml:space="preserve"> - корозирала </t>
    </r>
  </si>
  <si>
    <t>№ по ред</t>
  </si>
  <si>
    <t xml:space="preserve">Изрязване , изработване нов, припасване и подмяна. </t>
  </si>
  <si>
    <t>6.</t>
  </si>
  <si>
    <t>Райберене на отворите за крепежните болтове , изработка по размери от място и подмяна на 128 креп.елементи /пас болтове с ориентировъчни размери d= 24mm и L=150mm/</t>
  </si>
  <si>
    <t xml:space="preserve">Демонтаж, профилактика с подмяна на 4 бр плъзгащи лагери с ориентировъчни размери ф100 и l =100 mm от бронз и монтаж на колелата с кутиите. </t>
  </si>
  <si>
    <t>2.</t>
  </si>
  <si>
    <t>Стоманен профил за закрепване на гредите на стапела</t>
  </si>
  <si>
    <t xml:space="preserve">Носещ челен  П- образен винкел 160 х 60 мм  </t>
  </si>
  <si>
    <r>
      <t xml:space="preserve">Изрязване , изработване, припасване и подмяна на двойно Т- образен 100 х 60 мм - </t>
    </r>
    <r>
      <rPr>
        <b/>
        <sz val="12"/>
        <rFont val="Times New Roman"/>
        <family val="1"/>
      </rPr>
      <t>осигурен от ВМС</t>
    </r>
    <r>
      <rPr>
        <sz val="12"/>
        <rFont val="Times New Roman"/>
        <family val="1"/>
      </rPr>
      <t xml:space="preserve"> . </t>
    </r>
  </si>
  <si>
    <t xml:space="preserve">Демонтаж, профилактика и монтаж на колелата със кутиите. </t>
  </si>
  <si>
    <t xml:space="preserve"> Райберене на отворите за крепежните болтове, изработка по размери от място и подмяна на 400 креп.елементи / пас болтове с ориентировъчни размери d=20mm и L =150mm </t>
  </si>
  <si>
    <t>мярка</t>
  </si>
  <si>
    <t>к-во</t>
  </si>
  <si>
    <t>ед.цена</t>
  </si>
  <si>
    <t>цена</t>
  </si>
  <si>
    <t>м</t>
  </si>
  <si>
    <t>бр</t>
  </si>
  <si>
    <t>м²</t>
  </si>
  <si>
    <t xml:space="preserve">Работни пътеки </t>
  </si>
  <si>
    <t>ВСИЧКО</t>
  </si>
  <si>
    <t>ДДС</t>
  </si>
  <si>
    <t>ВСИЧКО ЗА ОП №1, цена в лв. с ДДС</t>
  </si>
  <si>
    <t xml:space="preserve">ЦЕНОВО ПРЕДЛОЖЕНИЕ </t>
  </si>
  <si>
    <t>на …………………………………………………..</t>
  </si>
  <si>
    <t>Приложение 8</t>
  </si>
  <si>
    <t>за обществена поръчка "Ремонт на подемно-спускова количка от хелингово съоръжение във в.ф. 54840–Варна"</t>
  </si>
  <si>
    <t>1.3.</t>
  </si>
  <si>
    <t>1.4.</t>
  </si>
  <si>
    <t>1.5.</t>
  </si>
  <si>
    <r>
      <t xml:space="preserve">Изработка и подмяна на 474 броя крепежни  планки по </t>
    </r>
    <r>
      <rPr>
        <b/>
        <sz val="12"/>
        <rFont val="Times New Roman"/>
        <family val="1"/>
      </rPr>
      <t xml:space="preserve">доставена от ВМС 100 м стоманена шина  </t>
    </r>
  </si>
  <si>
    <t>Боядисване с 2 слоя епоксиден грунд осигуряващ 3 години междуремонтен период</t>
  </si>
  <si>
    <t>Почистване от корозиа</t>
  </si>
  <si>
    <r>
      <t xml:space="preserve"> ______________                                                                                                          _____________________
</t>
    </r>
    <r>
      <rPr>
        <sz val="10"/>
        <rFont val="Times New Roman"/>
        <family val="1"/>
      </rPr>
      <t xml:space="preserve"> (дата)                                                                                                                                                                         (подпис, име, фамилия)             </t>
    </r>
    <r>
      <rPr>
        <sz val="12"/>
        <rFont val="Times New Roman"/>
        <family val="1"/>
      </rPr>
      <t xml:space="preserve">                      
                                                                                                                                        ______________________
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(длъжност, печат)</t>
    </r>
  </si>
  <si>
    <r>
      <t xml:space="preserve">Подмяна на  90м релси. </t>
    </r>
    <r>
      <rPr>
        <b/>
        <sz val="12"/>
        <rFont val="Times New Roman"/>
        <family val="1"/>
      </rPr>
      <t>ВМС доставя 12 бр.релси</t>
    </r>
  </si>
  <si>
    <t>Програма и методика за следремонтни изпитания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</si>
</sst>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,\м;\-#,##0,\м"/>
    <numFmt numFmtId="177" formatCode="#,###,\м;\-#,###,\м"/>
    <numFmt numFmtId="178" formatCode="#,###,\м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SheetLayoutView="75" workbookViewId="0" topLeftCell="A16">
      <selection activeCell="I19" sqref="I19"/>
    </sheetView>
  </sheetViews>
  <sheetFormatPr defaultColWidth="9.140625" defaultRowHeight="12.75"/>
  <cols>
    <col min="1" max="1" width="7.28125" style="12" customWidth="1"/>
    <col min="2" max="2" width="45.140625" style="1" customWidth="1"/>
    <col min="3" max="3" width="51.28125" style="1" customWidth="1"/>
    <col min="4" max="4" width="7.140625" style="12" bestFit="1" customWidth="1"/>
    <col min="5" max="5" width="5.421875" style="12" customWidth="1"/>
    <col min="6" max="6" width="11.421875" style="12" customWidth="1"/>
    <col min="7" max="7" width="14.140625" style="12" customWidth="1"/>
    <col min="8" max="10" width="10.57421875" style="1" customWidth="1"/>
    <col min="11" max="17" width="4.7109375" style="1" customWidth="1"/>
    <col min="18" max="20" width="4.7109375" style="2" customWidth="1"/>
    <col min="21" max="16384" width="9.140625" style="2" customWidth="1"/>
  </cols>
  <sheetData>
    <row r="1" spans="1:7" s="5" customFormat="1" ht="15.75">
      <c r="A1" s="4"/>
      <c r="C1" s="35" t="s">
        <v>51</v>
      </c>
      <c r="D1" s="35"/>
      <c r="E1" s="35"/>
      <c r="F1" s="35"/>
      <c r="G1" s="35"/>
    </row>
    <row r="2" spans="1:7" s="5" customFormat="1" ht="15.75">
      <c r="A2" s="36" t="s">
        <v>49</v>
      </c>
      <c r="B2" s="37"/>
      <c r="C2" s="37"/>
      <c r="D2" s="37"/>
      <c r="E2" s="37"/>
      <c r="F2" s="37"/>
      <c r="G2" s="37"/>
    </row>
    <row r="3" spans="1:7" s="5" customFormat="1" ht="15.75">
      <c r="A3" s="37" t="s">
        <v>50</v>
      </c>
      <c r="B3" s="37"/>
      <c r="C3" s="37"/>
      <c r="D3" s="37"/>
      <c r="E3" s="37"/>
      <c r="F3" s="37"/>
      <c r="G3" s="37"/>
    </row>
    <row r="4" spans="1:7" s="5" customFormat="1" ht="15.75">
      <c r="A4" s="37" t="s">
        <v>52</v>
      </c>
      <c r="B4" s="37"/>
      <c r="C4" s="37"/>
      <c r="D4" s="37"/>
      <c r="E4" s="37"/>
      <c r="F4" s="37"/>
      <c r="G4" s="37"/>
    </row>
    <row r="5" spans="1:7" ht="31.5">
      <c r="A5" s="9" t="s">
        <v>27</v>
      </c>
      <c r="B5" s="6" t="s">
        <v>10</v>
      </c>
      <c r="C5" s="6" t="s">
        <v>11</v>
      </c>
      <c r="D5" s="8" t="s">
        <v>38</v>
      </c>
      <c r="E5" s="15" t="s">
        <v>39</v>
      </c>
      <c r="F5" s="8" t="s">
        <v>40</v>
      </c>
      <c r="G5" s="8" t="s">
        <v>41</v>
      </c>
    </row>
    <row r="6" spans="1:7" ht="15.75">
      <c r="A6" s="8" t="s">
        <v>7</v>
      </c>
      <c r="B6" s="27" t="s">
        <v>16</v>
      </c>
      <c r="C6" s="28"/>
      <c r="D6" s="28"/>
      <c r="E6" s="29"/>
      <c r="F6" s="19"/>
      <c r="G6" s="19"/>
    </row>
    <row r="7" spans="1:7" ht="31.5">
      <c r="A7" s="23" t="s">
        <v>0</v>
      </c>
      <c r="B7" s="7" t="s">
        <v>34</v>
      </c>
      <c r="C7" s="7" t="s">
        <v>28</v>
      </c>
      <c r="D7" s="16" t="s">
        <v>42</v>
      </c>
      <c r="E7" s="8">
        <v>30</v>
      </c>
      <c r="F7" s="19"/>
      <c r="G7" s="19">
        <f aca="true" t="shared" si="0" ref="G7:G12">E7*F7</f>
        <v>0</v>
      </c>
    </row>
    <row r="8" spans="1:7" ht="47.25">
      <c r="A8" s="8" t="s">
        <v>1</v>
      </c>
      <c r="B8" s="7" t="s">
        <v>13</v>
      </c>
      <c r="C8" s="6" t="s">
        <v>14</v>
      </c>
      <c r="D8" s="17" t="s">
        <v>42</v>
      </c>
      <c r="E8" s="10">
        <v>30</v>
      </c>
      <c r="F8" s="19"/>
      <c r="G8" s="19">
        <f t="shared" si="0"/>
        <v>0</v>
      </c>
    </row>
    <row r="9" spans="1:7" ht="47.25">
      <c r="A9" s="8" t="s">
        <v>53</v>
      </c>
      <c r="B9" s="7" t="s">
        <v>33</v>
      </c>
      <c r="C9" s="6" t="s">
        <v>35</v>
      </c>
      <c r="D9" s="17" t="s">
        <v>42</v>
      </c>
      <c r="E9" s="8">
        <v>50</v>
      </c>
      <c r="F9" s="19"/>
      <c r="G9" s="19">
        <f t="shared" si="0"/>
        <v>0</v>
      </c>
    </row>
    <row r="10" spans="1:7" ht="31.5">
      <c r="A10" s="32" t="s">
        <v>54</v>
      </c>
      <c r="B10" s="30" t="s">
        <v>8</v>
      </c>
      <c r="C10" s="6" t="s">
        <v>12</v>
      </c>
      <c r="D10" s="17" t="s">
        <v>42</v>
      </c>
      <c r="E10" s="8">
        <v>146</v>
      </c>
      <c r="F10" s="19"/>
      <c r="G10" s="19">
        <f t="shared" si="0"/>
        <v>0</v>
      </c>
    </row>
    <row r="11" spans="1:7" ht="15.75">
      <c r="A11" s="33"/>
      <c r="B11" s="31"/>
      <c r="C11" s="7" t="s">
        <v>9</v>
      </c>
      <c r="D11" s="16" t="s">
        <v>42</v>
      </c>
      <c r="E11" s="8">
        <v>60</v>
      </c>
      <c r="F11" s="19"/>
      <c r="G11" s="19">
        <f t="shared" si="0"/>
        <v>0</v>
      </c>
    </row>
    <row r="12" spans="1:7" ht="47.25">
      <c r="A12" s="8" t="s">
        <v>55</v>
      </c>
      <c r="B12" s="6" t="s">
        <v>19</v>
      </c>
      <c r="C12" s="6" t="s">
        <v>17</v>
      </c>
      <c r="D12" s="17" t="s">
        <v>43</v>
      </c>
      <c r="E12" s="9">
        <v>180</v>
      </c>
      <c r="F12" s="19"/>
      <c r="G12" s="19">
        <f t="shared" si="0"/>
        <v>0</v>
      </c>
    </row>
    <row r="13" spans="1:7" ht="15.75">
      <c r="A13" s="8" t="s">
        <v>32</v>
      </c>
      <c r="B13" s="27" t="s">
        <v>45</v>
      </c>
      <c r="C13" s="28"/>
      <c r="D13" s="28"/>
      <c r="E13" s="28"/>
      <c r="F13" s="29"/>
      <c r="G13" s="19"/>
    </row>
    <row r="14" spans="1:7" ht="47.25">
      <c r="A14" s="8" t="s">
        <v>2</v>
      </c>
      <c r="B14" s="7" t="s">
        <v>15</v>
      </c>
      <c r="C14" s="7" t="s">
        <v>20</v>
      </c>
      <c r="D14" s="16" t="s">
        <v>42</v>
      </c>
      <c r="E14" s="8">
        <v>200</v>
      </c>
      <c r="F14" s="19"/>
      <c r="G14" s="19">
        <f aca="true" t="shared" si="1" ref="G14:G23">E14*F14</f>
        <v>0</v>
      </c>
    </row>
    <row r="15" spans="1:7" ht="31.5">
      <c r="A15" s="8" t="s">
        <v>3</v>
      </c>
      <c r="B15" s="25" t="s">
        <v>21</v>
      </c>
      <c r="C15" s="11" t="s">
        <v>18</v>
      </c>
      <c r="D15" s="8" t="s">
        <v>42</v>
      </c>
      <c r="E15" s="8">
        <v>40</v>
      </c>
      <c r="F15" s="19"/>
      <c r="G15" s="19">
        <f t="shared" si="1"/>
        <v>0</v>
      </c>
    </row>
    <row r="16" spans="1:7" ht="31.5">
      <c r="A16" s="32" t="s">
        <v>4</v>
      </c>
      <c r="B16" s="39" t="s">
        <v>22</v>
      </c>
      <c r="C16" s="7" t="s">
        <v>36</v>
      </c>
      <c r="D16" s="16" t="s">
        <v>43</v>
      </c>
      <c r="E16" s="8">
        <v>32</v>
      </c>
      <c r="F16" s="19"/>
      <c r="G16" s="19">
        <f t="shared" si="1"/>
        <v>0</v>
      </c>
    </row>
    <row r="17" spans="1:7" ht="63">
      <c r="A17" s="32"/>
      <c r="B17" s="40"/>
      <c r="C17" s="6" t="s">
        <v>37</v>
      </c>
      <c r="D17" s="17" t="s">
        <v>43</v>
      </c>
      <c r="E17" s="9">
        <v>400</v>
      </c>
      <c r="F17" s="19"/>
      <c r="G17" s="19">
        <f t="shared" si="1"/>
        <v>0</v>
      </c>
    </row>
    <row r="18" spans="1:17" ht="53.25" customHeight="1">
      <c r="A18" s="42" t="s">
        <v>5</v>
      </c>
      <c r="B18" s="39" t="s">
        <v>23</v>
      </c>
      <c r="C18" s="7" t="s">
        <v>31</v>
      </c>
      <c r="D18" s="16" t="s">
        <v>43</v>
      </c>
      <c r="E18" s="10">
        <v>2</v>
      </c>
      <c r="F18" s="19"/>
      <c r="G18" s="19">
        <f t="shared" si="1"/>
        <v>0</v>
      </c>
      <c r="Q18" s="2"/>
    </row>
    <row r="19" spans="1:7" ht="63">
      <c r="A19" s="43"/>
      <c r="B19" s="40"/>
      <c r="C19" s="7" t="s">
        <v>30</v>
      </c>
      <c r="D19" s="16" t="s">
        <v>43</v>
      </c>
      <c r="E19" s="10">
        <v>128</v>
      </c>
      <c r="F19" s="19"/>
      <c r="G19" s="19">
        <f t="shared" si="1"/>
        <v>0</v>
      </c>
    </row>
    <row r="20" spans="1:7" ht="19.5" customHeight="1">
      <c r="A20" s="32" t="s">
        <v>29</v>
      </c>
      <c r="B20" s="39" t="s">
        <v>24</v>
      </c>
      <c r="C20" s="7" t="s">
        <v>60</v>
      </c>
      <c r="D20" s="16" t="s">
        <v>42</v>
      </c>
      <c r="E20" s="10">
        <v>90</v>
      </c>
      <c r="F20" s="19"/>
      <c r="G20" s="19">
        <f t="shared" si="1"/>
        <v>0</v>
      </c>
    </row>
    <row r="21" spans="1:7" ht="38.25" customHeight="1">
      <c r="A21" s="32"/>
      <c r="B21" s="41"/>
      <c r="C21" s="7" t="s">
        <v>56</v>
      </c>
      <c r="D21" s="16" t="s">
        <v>43</v>
      </c>
      <c r="E21" s="10">
        <v>474</v>
      </c>
      <c r="F21" s="19"/>
      <c r="G21" s="19">
        <f t="shared" si="1"/>
        <v>0</v>
      </c>
    </row>
    <row r="22" spans="1:7" ht="31.5">
      <c r="A22" s="32"/>
      <c r="B22" s="40"/>
      <c r="C22" s="7" t="s">
        <v>25</v>
      </c>
      <c r="D22" s="16" t="s">
        <v>43</v>
      </c>
      <c r="E22" s="8">
        <v>640</v>
      </c>
      <c r="F22" s="19"/>
      <c r="G22" s="19">
        <f t="shared" si="1"/>
        <v>0</v>
      </c>
    </row>
    <row r="23" spans="1:7" ht="15.75">
      <c r="A23" s="42" t="s">
        <v>6</v>
      </c>
      <c r="B23" s="39" t="s">
        <v>26</v>
      </c>
      <c r="C23" s="7" t="s">
        <v>58</v>
      </c>
      <c r="D23" s="16" t="s">
        <v>44</v>
      </c>
      <c r="E23" s="8">
        <v>200</v>
      </c>
      <c r="F23" s="19"/>
      <c r="G23" s="19">
        <f t="shared" si="1"/>
        <v>0</v>
      </c>
    </row>
    <row r="24" spans="1:7" ht="31.5">
      <c r="A24" s="43"/>
      <c r="B24" s="40"/>
      <c r="C24" s="7" t="s">
        <v>57</v>
      </c>
      <c r="D24" s="16" t="s">
        <v>44</v>
      </c>
      <c r="E24" s="8">
        <v>400</v>
      </c>
      <c r="F24" s="19"/>
      <c r="G24" s="19">
        <f>E24*F24</f>
        <v>0</v>
      </c>
    </row>
    <row r="25" spans="1:17" s="26" customFormat="1" ht="31.5">
      <c r="A25" s="45">
        <v>8</v>
      </c>
      <c r="B25" s="46" t="s">
        <v>61</v>
      </c>
      <c r="C25" s="47"/>
      <c r="D25" s="48" t="s">
        <v>43</v>
      </c>
      <c r="E25" s="45">
        <v>1</v>
      </c>
      <c r="F25" s="49"/>
      <c r="G25" s="49">
        <f>E25*F25</f>
        <v>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7" s="3" customFormat="1" ht="15.75">
      <c r="A26" s="38" t="s">
        <v>46</v>
      </c>
      <c r="B26" s="44"/>
      <c r="C26" s="44"/>
      <c r="D26" s="44"/>
      <c r="E26" s="44"/>
      <c r="F26" s="20"/>
      <c r="G26" s="22">
        <f>SUM(G7:G25)</f>
        <v>0</v>
      </c>
    </row>
    <row r="27" spans="1:7" s="3" customFormat="1" ht="15.75">
      <c r="A27" s="38" t="s">
        <v>47</v>
      </c>
      <c r="B27" s="38"/>
      <c r="C27" s="38"/>
      <c r="D27" s="38"/>
      <c r="E27" s="38"/>
      <c r="F27" s="21">
        <v>0.2</v>
      </c>
      <c r="G27" s="19">
        <f>G26*F27</f>
        <v>0</v>
      </c>
    </row>
    <row r="28" spans="1:7" s="3" customFormat="1" ht="15.75">
      <c r="A28" s="38" t="s">
        <v>48</v>
      </c>
      <c r="B28" s="38"/>
      <c r="C28" s="38"/>
      <c r="D28" s="38"/>
      <c r="E28" s="38"/>
      <c r="F28" s="11"/>
      <c r="G28" s="19">
        <f>SUM(G26:G27)</f>
        <v>0</v>
      </c>
    </row>
    <row r="29" spans="1:7" s="3" customFormat="1" ht="69.75" customHeight="1">
      <c r="A29" s="34" t="s">
        <v>59</v>
      </c>
      <c r="B29" s="34"/>
      <c r="C29" s="34"/>
      <c r="D29" s="34"/>
      <c r="E29" s="34"/>
      <c r="F29" s="34"/>
      <c r="G29" s="34"/>
    </row>
    <row r="30" spans="1:4" ht="12.75">
      <c r="A30" s="24"/>
      <c r="B30" s="13"/>
      <c r="C30" s="14"/>
      <c r="D30" s="18"/>
    </row>
    <row r="31" spans="1:4" ht="12.75">
      <c r="A31" s="24"/>
      <c r="B31" s="13"/>
      <c r="C31" s="14"/>
      <c r="D31" s="18"/>
    </row>
    <row r="32" spans="1:4" ht="12.75">
      <c r="A32" s="24"/>
      <c r="B32" s="13"/>
      <c r="C32" s="14"/>
      <c r="D32" s="18"/>
    </row>
    <row r="33" spans="1:4" ht="12.75">
      <c r="A33" s="24"/>
      <c r="B33" s="13"/>
      <c r="C33" s="14"/>
      <c r="D33" s="18"/>
    </row>
    <row r="34" spans="1:4" ht="12.75">
      <c r="A34" s="24"/>
      <c r="B34" s="13"/>
      <c r="C34" s="14"/>
      <c r="D34" s="18"/>
    </row>
  </sheetData>
  <mergeCells count="20">
    <mergeCell ref="A20:A22"/>
    <mergeCell ref="A18:A19"/>
    <mergeCell ref="A26:E26"/>
    <mergeCell ref="A27:E27"/>
    <mergeCell ref="A23:A24"/>
    <mergeCell ref="B23:B24"/>
    <mergeCell ref="A16:A17"/>
    <mergeCell ref="A29:G29"/>
    <mergeCell ref="C1:G1"/>
    <mergeCell ref="A2:G2"/>
    <mergeCell ref="A3:G3"/>
    <mergeCell ref="A4:G4"/>
    <mergeCell ref="A28:E28"/>
    <mergeCell ref="B18:B19"/>
    <mergeCell ref="B20:B22"/>
    <mergeCell ref="B16:B17"/>
    <mergeCell ref="B6:E6"/>
    <mergeCell ref="B13:F13"/>
    <mergeCell ref="B10:B11"/>
    <mergeCell ref="A10:A1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rowBreaks count="1" manualBreakCount="1">
    <brk id="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Tonev</dc:creator>
  <cp:keywords/>
  <dc:description/>
  <cp:lastModifiedBy>iliev</cp:lastModifiedBy>
  <cp:lastPrinted>2018-03-22T11:00:41Z</cp:lastPrinted>
  <dcterms:created xsi:type="dcterms:W3CDTF">2018-01-02T12:28:15Z</dcterms:created>
  <dcterms:modified xsi:type="dcterms:W3CDTF">2018-03-26T13:23:33Z</dcterms:modified>
  <cp:category/>
  <cp:version/>
  <cp:contentType/>
  <cp:contentStatus/>
</cp:coreProperties>
</file>